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30"/>
  </bookViews>
  <sheets>
    <sheet name="Sheet1" sheetId="1" r:id="rId1"/>
    <sheet name="Sheet1 (2)" sheetId="2" state="hidden" r:id="rId2"/>
    <sheet name="Sheet2" sheetId="3" state="hidden" r:id="rId3"/>
  </sheets>
  <definedNames>
    <definedName name="_xlnm.Print_Area" localSheetId="0">Sheet1!$A$1:$G$14</definedName>
    <definedName name="_xlnm.Print_Area" localSheetId="1">'Sheet1 (2)'!$A$1:$G$30</definedName>
  </definedNames>
  <calcPr calcId="144525"/>
</workbook>
</file>

<file path=xl/sharedStrings.xml><?xml version="1.0" encoding="utf-8"?>
<sst xmlns="http://schemas.openxmlformats.org/spreadsheetml/2006/main" count="81" uniqueCount="48">
  <si>
    <t>机具库棚结算清单</t>
  </si>
  <si>
    <t>建设单位：托克托县文林农机具专业合作社                              联系人：王文林          电话：13948614775</t>
  </si>
  <si>
    <t>施工单位：托克托县瑞明五金建材门市                                  联系人：邬瑞明          电话：13948101946</t>
  </si>
  <si>
    <t>序号</t>
  </si>
  <si>
    <t>项目</t>
  </si>
  <si>
    <t>用量</t>
  </si>
  <si>
    <t>单位</t>
  </si>
  <si>
    <t>单价/元</t>
  </si>
  <si>
    <t>总价/元</t>
  </si>
  <si>
    <t>备注</t>
  </si>
  <si>
    <t>结构</t>
  </si>
  <si>
    <t>吨</t>
  </si>
  <si>
    <t>彩板</t>
  </si>
  <si>
    <t>㎡</t>
  </si>
  <si>
    <t>钢件加工安装费</t>
  </si>
  <si>
    <t>钢件运费</t>
  </si>
  <si>
    <t>彩板安装费运费</t>
  </si>
  <si>
    <t>混凝土地梁</t>
  </si>
  <si>
    <t>m</t>
  </si>
  <si>
    <t>回填土方</t>
  </si>
  <si>
    <t>m³</t>
  </si>
  <si>
    <t>总计</t>
  </si>
  <si>
    <t>报 价 单</t>
  </si>
  <si>
    <t>包装间</t>
  </si>
  <si>
    <t>报价单位：                                       联系人：          电话：</t>
  </si>
  <si>
    <t>主结构</t>
  </si>
  <si>
    <t>次结构</t>
  </si>
  <si>
    <t>檩条</t>
  </si>
  <si>
    <t>外顶板</t>
  </si>
  <si>
    <t>内顶板</t>
  </si>
  <si>
    <t>玻璃丝棉</t>
  </si>
  <si>
    <t>楼层板</t>
  </si>
  <si>
    <t>小计</t>
  </si>
  <si>
    <t>钢件加工费</t>
  </si>
  <si>
    <t>225 .1</t>
  </si>
  <si>
    <t>钢件安装费</t>
  </si>
  <si>
    <t>彩板安装</t>
  </si>
  <si>
    <t>彩板运费</t>
  </si>
  <si>
    <t>彩板附件</t>
  </si>
  <si>
    <t>玻璃丝棉安装费</t>
  </si>
  <si>
    <t>楼层板安装</t>
  </si>
  <si>
    <t>楼层板运费</t>
  </si>
  <si>
    <t>楼层板付件</t>
  </si>
  <si>
    <t>钢件防腐</t>
  </si>
  <si>
    <t>焊条</t>
  </si>
  <si>
    <t>利润</t>
  </si>
  <si>
    <t>工程造价</t>
  </si>
  <si>
    <t>本报价不含税。图纸上不显示的另算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</si>
</sst>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name val="宋体"/>
      <charset val="134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6"/>
      <color rgb="FF000000"/>
      <name val="宋体"/>
      <charset val="134"/>
    </font>
    <font>
      <sz val="18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4"/>
  <sheetViews>
    <sheetView tabSelected="1" zoomScale="97" zoomScaleNormal="97" workbookViewId="0">
      <selection activeCell="A2" sqref="A2:G2"/>
    </sheetView>
  </sheetViews>
  <sheetFormatPr defaultColWidth="9" defaultRowHeight="13.5"/>
  <cols>
    <col min="1" max="1" width="7.35833333333333" style="1" customWidth="1"/>
    <col min="2" max="2" width="18.8833333333333" style="1" customWidth="1"/>
    <col min="3" max="3" width="11.1083333333333" style="1" customWidth="1"/>
    <col min="4" max="4" width="6.31666666666667" style="1" customWidth="1"/>
    <col min="5" max="5" width="15.4666666666667" style="1" customWidth="1"/>
    <col min="6" max="6" width="22.9333333333333" style="1" customWidth="1"/>
    <col min="7" max="7" width="33.7583333333333" style="1" customWidth="1"/>
    <col min="257" max="16384" width="9" customWidth="1"/>
  </cols>
  <sheetData>
    <row r="1" ht="22.5" spans="1:7">
      <c r="A1" s="2" t="s">
        <v>0</v>
      </c>
      <c r="B1" s="2"/>
      <c r="C1" s="2"/>
      <c r="D1" s="2"/>
      <c r="E1" s="2"/>
      <c r="F1" s="2"/>
      <c r="G1" s="2"/>
    </row>
    <row r="2" ht="21" customHeight="1" spans="1:7">
      <c r="A2" s="3" t="s">
        <v>1</v>
      </c>
      <c r="B2" s="3"/>
      <c r="C2" s="3"/>
      <c r="D2" s="3"/>
      <c r="E2" s="3"/>
      <c r="F2" s="3"/>
      <c r="G2" s="3"/>
    </row>
    <row r="3" ht="21" customHeight="1" spans="1:7">
      <c r="A3" s="3" t="s">
        <v>2</v>
      </c>
      <c r="B3" s="3"/>
      <c r="C3" s="3"/>
      <c r="D3" s="3"/>
      <c r="E3" s="3"/>
      <c r="F3" s="3"/>
      <c r="G3" s="3"/>
    </row>
    <row r="4" ht="21" customHeight="1" spans="1:7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ht="21" customHeight="1" spans="1:7">
      <c r="A5" s="4">
        <v>1</v>
      </c>
      <c r="B5" s="4" t="s">
        <v>10</v>
      </c>
      <c r="C5" s="4">
        <v>5.5</v>
      </c>
      <c r="D5" s="4" t="s">
        <v>11</v>
      </c>
      <c r="E5" s="4">
        <v>4600</v>
      </c>
      <c r="F5" s="4">
        <f>C5*E5</f>
        <v>25300</v>
      </c>
      <c r="G5" s="4"/>
    </row>
    <row r="6" ht="21" customHeight="1" spans="1:7">
      <c r="A6" s="4">
        <v>2</v>
      </c>
      <c r="B6" s="4" t="s">
        <v>12</v>
      </c>
      <c r="C6" s="4">
        <v>680</v>
      </c>
      <c r="D6" s="4" t="s">
        <v>13</v>
      </c>
      <c r="E6" s="4">
        <v>25</v>
      </c>
      <c r="F6" s="4">
        <f>C6*E6</f>
        <v>17000</v>
      </c>
      <c r="G6" s="4"/>
    </row>
    <row r="7" ht="21" customHeight="1" spans="1:7">
      <c r="A7" s="4">
        <v>3</v>
      </c>
      <c r="B7" s="4" t="s">
        <v>14</v>
      </c>
      <c r="C7" s="4">
        <v>5.5</v>
      </c>
      <c r="D7" s="4" t="s">
        <v>11</v>
      </c>
      <c r="E7" s="4">
        <v>2000</v>
      </c>
      <c r="F7" s="4">
        <v>11000</v>
      </c>
      <c r="G7" s="4"/>
    </row>
    <row r="8" ht="21" customHeight="1" spans="1:7">
      <c r="A8" s="4">
        <v>4</v>
      </c>
      <c r="B8" s="4" t="s">
        <v>15</v>
      </c>
      <c r="C8" s="4">
        <v>5.5</v>
      </c>
      <c r="D8" s="4" t="s">
        <v>11</v>
      </c>
      <c r="E8" s="4">
        <v>150</v>
      </c>
      <c r="F8" s="4">
        <v>825</v>
      </c>
      <c r="G8" s="4"/>
    </row>
    <row r="9" customFormat="1" spans="1:7">
      <c r="A9" s="4">
        <v>5</v>
      </c>
      <c r="B9" s="4" t="s">
        <v>16</v>
      </c>
      <c r="C9" s="4">
        <v>680</v>
      </c>
      <c r="D9" s="4" t="s">
        <v>13</v>
      </c>
      <c r="E9" s="4">
        <v>15</v>
      </c>
      <c r="F9" s="4">
        <v>8500</v>
      </c>
      <c r="G9" s="4"/>
    </row>
    <row r="10" ht="21" customHeight="1" spans="1:7">
      <c r="A10" s="4">
        <v>6</v>
      </c>
      <c r="B10" s="4" t="s">
        <v>17</v>
      </c>
      <c r="C10" s="4">
        <v>60</v>
      </c>
      <c r="D10" s="11" t="s">
        <v>18</v>
      </c>
      <c r="E10" s="4">
        <v>106</v>
      </c>
      <c r="F10" s="4">
        <v>6360</v>
      </c>
      <c r="G10" s="4"/>
    </row>
    <row r="11" ht="21" customHeight="1" spans="1:7">
      <c r="A11" s="4">
        <v>7</v>
      </c>
      <c r="B11" s="4" t="s">
        <v>19</v>
      </c>
      <c r="C11" s="4">
        <v>750</v>
      </c>
      <c r="D11" s="12" t="s">
        <v>20</v>
      </c>
      <c r="E11" s="4">
        <v>12</v>
      </c>
      <c r="F11" s="4">
        <v>9000</v>
      </c>
      <c r="G11" s="4"/>
    </row>
    <row r="12" ht="21" customHeight="1" spans="1:7">
      <c r="A12" s="4" t="s">
        <v>21</v>
      </c>
      <c r="B12" s="4"/>
      <c r="C12" s="4"/>
      <c r="D12" s="4"/>
      <c r="E12" s="13"/>
      <c r="F12" s="4">
        <f>SUM(F5:F11)</f>
        <v>77985</v>
      </c>
      <c r="G12" s="4"/>
    </row>
    <row r="13" ht="21" customHeight="1" spans="1:7">
      <c r="A13" s="7"/>
      <c r="B13" s="8"/>
      <c r="C13" s="5"/>
      <c r="D13" s="5"/>
      <c r="E13" s="5"/>
      <c r="F13" s="5"/>
      <c r="G13" s="4"/>
    </row>
    <row r="14" ht="33.5" customHeight="1" spans="1:7">
      <c r="A14" s="9"/>
      <c r="B14" s="10"/>
      <c r="C14" s="10"/>
      <c r="D14" s="10"/>
      <c r="E14" s="10"/>
      <c r="F14" s="10"/>
      <c r="G14" s="10"/>
    </row>
  </sheetData>
  <sheetProtection formatCells="0" insertHyperlinks="0" autoFilter="0"/>
  <mergeCells count="41">
    <mergeCell ref="A1:G1"/>
    <mergeCell ref="A2:G2"/>
    <mergeCell ref="H2:N2"/>
    <mergeCell ref="O2:U2"/>
    <mergeCell ref="V2:AB2"/>
    <mergeCell ref="AC2:AI2"/>
    <mergeCell ref="AJ2:AP2"/>
    <mergeCell ref="AQ2:AW2"/>
    <mergeCell ref="AX2:BD2"/>
    <mergeCell ref="BE2:BK2"/>
    <mergeCell ref="BL2:BR2"/>
    <mergeCell ref="BS2:BY2"/>
    <mergeCell ref="BZ2:CF2"/>
    <mergeCell ref="CG2:CM2"/>
    <mergeCell ref="CN2:CT2"/>
    <mergeCell ref="CU2:DA2"/>
    <mergeCell ref="DB2:DH2"/>
    <mergeCell ref="DI2:DO2"/>
    <mergeCell ref="DP2:DV2"/>
    <mergeCell ref="DW2:EC2"/>
    <mergeCell ref="ED2:EJ2"/>
    <mergeCell ref="EK2:EQ2"/>
    <mergeCell ref="ER2:EX2"/>
    <mergeCell ref="EY2:FE2"/>
    <mergeCell ref="FF2:FL2"/>
    <mergeCell ref="FM2:FS2"/>
    <mergeCell ref="FT2:FZ2"/>
    <mergeCell ref="GA2:GG2"/>
    <mergeCell ref="GH2:GN2"/>
    <mergeCell ref="GO2:GU2"/>
    <mergeCell ref="GV2:HB2"/>
    <mergeCell ref="HC2:HI2"/>
    <mergeCell ref="HJ2:HP2"/>
    <mergeCell ref="HQ2:HW2"/>
    <mergeCell ref="HX2:ID2"/>
    <mergeCell ref="IE2:IK2"/>
    <mergeCell ref="IL2:IR2"/>
    <mergeCell ref="IS2:IV2"/>
    <mergeCell ref="A3:G3"/>
    <mergeCell ref="A13:B13"/>
    <mergeCell ref="A14:G14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0"/>
  <sheetViews>
    <sheetView zoomScale="124" zoomScaleNormal="124" topLeftCell="A2" workbookViewId="0">
      <selection activeCell="A30" sqref="A30:G30"/>
    </sheetView>
  </sheetViews>
  <sheetFormatPr defaultColWidth="9" defaultRowHeight="13.5"/>
  <cols>
    <col min="1" max="1" width="7.35833333333333" style="1" customWidth="1"/>
    <col min="2" max="2" width="18.8833333333333" style="1" customWidth="1"/>
    <col min="3" max="3" width="11.1083333333333" style="1" customWidth="1"/>
    <col min="4" max="4" width="6.31666666666667" style="1" customWidth="1"/>
    <col min="5" max="5" width="11.3083333333333" style="1" customWidth="1"/>
    <col min="6" max="6" width="15.2666666666667" style="1" customWidth="1"/>
    <col min="7" max="7" width="16.0416666666667" style="1" customWidth="1"/>
    <col min="257" max="16384" width="9" customWidth="1"/>
  </cols>
  <sheetData>
    <row r="1" ht="22.5" spans="1:7">
      <c r="A1" s="2" t="s">
        <v>22</v>
      </c>
      <c r="B1" s="2"/>
      <c r="C1" s="2"/>
      <c r="D1" s="2"/>
      <c r="E1" s="2"/>
      <c r="F1" s="2"/>
      <c r="G1" s="2"/>
    </row>
    <row r="2" ht="21" customHeight="1" spans="1:7">
      <c r="A2" s="3" t="s">
        <v>23</v>
      </c>
      <c r="B2" s="3"/>
      <c r="C2" s="3"/>
      <c r="D2" s="3"/>
      <c r="E2" s="3"/>
      <c r="F2" s="3"/>
      <c r="G2" s="3"/>
    </row>
    <row r="3" ht="21" customHeight="1" spans="1:7">
      <c r="A3" s="3" t="s">
        <v>24</v>
      </c>
      <c r="B3" s="3"/>
      <c r="C3" s="3"/>
      <c r="D3" s="3"/>
      <c r="E3" s="3"/>
      <c r="F3" s="3"/>
      <c r="G3" s="3"/>
    </row>
    <row r="4" ht="21" customHeight="1" spans="1:7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ht="21" customHeight="1" spans="1:7">
      <c r="A5" s="4">
        <v>1</v>
      </c>
      <c r="B5" s="4" t="s">
        <v>25</v>
      </c>
      <c r="C5" s="4">
        <v>175</v>
      </c>
      <c r="D5" s="4" t="s">
        <v>11</v>
      </c>
      <c r="E5" s="4"/>
      <c r="F5" s="4">
        <f>C5*E5</f>
        <v>0</v>
      </c>
      <c r="G5" s="4"/>
    </row>
    <row r="6" ht="21" customHeight="1" spans="1:7">
      <c r="A6" s="4">
        <v>2</v>
      </c>
      <c r="B6" s="4" t="s">
        <v>26</v>
      </c>
      <c r="C6" s="4">
        <v>40.2</v>
      </c>
      <c r="D6" s="4" t="s">
        <v>11</v>
      </c>
      <c r="E6" s="4"/>
      <c r="F6" s="4"/>
      <c r="G6" s="4"/>
    </row>
    <row r="7" ht="21" customHeight="1" spans="1:7">
      <c r="A7" s="4">
        <v>3</v>
      </c>
      <c r="B7" s="4" t="s">
        <v>27</v>
      </c>
      <c r="C7" s="4">
        <v>9.9</v>
      </c>
      <c r="D7" s="4" t="s">
        <v>11</v>
      </c>
      <c r="E7" s="4"/>
      <c r="F7" s="4"/>
      <c r="G7" s="4"/>
    </row>
    <row r="8" customFormat="1" spans="1:7">
      <c r="A8" s="4">
        <v>4</v>
      </c>
      <c r="B8" s="4" t="s">
        <v>28</v>
      </c>
      <c r="C8" s="4">
        <v>1561.77</v>
      </c>
      <c r="D8" s="4" t="s">
        <v>13</v>
      </c>
      <c r="E8" s="4"/>
      <c r="F8" s="4"/>
      <c r="G8" s="4"/>
    </row>
    <row r="9" customFormat="1" spans="1:7">
      <c r="A9" s="4">
        <v>5</v>
      </c>
      <c r="B9" s="4" t="s">
        <v>29</v>
      </c>
      <c r="C9" s="4">
        <v>1561.77</v>
      </c>
      <c r="D9" s="4" t="s">
        <v>13</v>
      </c>
      <c r="E9" s="4"/>
      <c r="F9" s="4"/>
      <c r="G9" s="4"/>
    </row>
    <row r="10" customFormat="1" spans="1:7">
      <c r="A10" s="4">
        <v>6</v>
      </c>
      <c r="B10" s="4" t="s">
        <v>30</v>
      </c>
      <c r="C10" s="4">
        <v>1561.77</v>
      </c>
      <c r="D10" s="4" t="s">
        <v>13</v>
      </c>
      <c r="E10" s="4"/>
      <c r="F10" s="4"/>
      <c r="G10" s="4"/>
    </row>
    <row r="11" ht="21" customHeight="1" spans="1:7">
      <c r="A11" s="4">
        <v>7</v>
      </c>
      <c r="B11" s="4" t="s">
        <v>31</v>
      </c>
      <c r="C11" s="4">
        <v>456</v>
      </c>
      <c r="D11" s="4" t="s">
        <v>13</v>
      </c>
      <c r="E11" s="4"/>
      <c r="F11" s="4">
        <f>C12*E12</f>
        <v>0</v>
      </c>
      <c r="G11" s="4"/>
    </row>
    <row r="12" ht="21" customHeight="1" spans="1:7">
      <c r="A12" s="5" t="s">
        <v>32</v>
      </c>
      <c r="B12" s="5"/>
      <c r="C12" s="5"/>
      <c r="D12" s="5"/>
      <c r="E12" s="5"/>
      <c r="F12" s="5">
        <f>SUM(F5:F11)</f>
        <v>0</v>
      </c>
      <c r="G12" s="4"/>
    </row>
    <row r="13" ht="21" customHeight="1" spans="1:7">
      <c r="A13" s="4">
        <v>8</v>
      </c>
      <c r="B13" s="4" t="s">
        <v>33</v>
      </c>
      <c r="C13" s="4" t="s">
        <v>34</v>
      </c>
      <c r="D13" s="4" t="s">
        <v>11</v>
      </c>
      <c r="E13" s="4"/>
      <c r="F13" s="4"/>
      <c r="G13" s="4"/>
    </row>
    <row r="14" ht="21" customHeight="1" spans="1:7">
      <c r="A14" s="4">
        <v>9</v>
      </c>
      <c r="B14" s="4" t="s">
        <v>35</v>
      </c>
      <c r="C14" s="4">
        <v>225.1</v>
      </c>
      <c r="D14" s="4" t="s">
        <v>11</v>
      </c>
      <c r="E14" s="4"/>
      <c r="F14" s="4">
        <f>C14*E14</f>
        <v>0</v>
      </c>
      <c r="G14" s="4"/>
    </row>
    <row r="15" ht="21" customHeight="1" spans="1:7">
      <c r="A15" s="4">
        <v>10</v>
      </c>
      <c r="B15" s="4" t="s">
        <v>15</v>
      </c>
      <c r="C15" s="4">
        <v>225.1</v>
      </c>
      <c r="D15" s="4" t="s">
        <v>11</v>
      </c>
      <c r="E15" s="4"/>
      <c r="F15" s="4">
        <f>C20*E20</f>
        <v>0</v>
      </c>
      <c r="G15" s="4"/>
    </row>
    <row r="16" customFormat="1" spans="1:7">
      <c r="A16" s="4">
        <v>11</v>
      </c>
      <c r="B16" s="4" t="s">
        <v>36</v>
      </c>
      <c r="C16" s="4">
        <v>1561.77</v>
      </c>
      <c r="D16" s="4" t="s">
        <v>13</v>
      </c>
      <c r="E16" s="4"/>
      <c r="F16" s="4"/>
      <c r="G16" s="4"/>
    </row>
    <row r="17" customFormat="1" spans="1:7">
      <c r="A17" s="4">
        <v>12</v>
      </c>
      <c r="B17" s="4" t="s">
        <v>37</v>
      </c>
      <c r="C17" s="4">
        <v>1561.77</v>
      </c>
      <c r="D17" s="4" t="s">
        <v>13</v>
      </c>
      <c r="E17" s="4"/>
      <c r="F17" s="4"/>
      <c r="G17" s="4"/>
    </row>
    <row r="18" customFormat="1" spans="1:7">
      <c r="A18" s="4">
        <v>13</v>
      </c>
      <c r="B18" s="4" t="s">
        <v>38</v>
      </c>
      <c r="C18" s="4">
        <v>1561.77</v>
      </c>
      <c r="D18" s="4" t="s">
        <v>13</v>
      </c>
      <c r="E18" s="4"/>
      <c r="F18" s="4"/>
      <c r="G18" s="4"/>
    </row>
    <row r="19" customFormat="1" spans="1:7">
      <c r="A19" s="4">
        <v>14</v>
      </c>
      <c r="B19" s="4" t="s">
        <v>39</v>
      </c>
      <c r="C19" s="4">
        <v>1561.77</v>
      </c>
      <c r="D19" s="4" t="s">
        <v>13</v>
      </c>
      <c r="E19" s="4"/>
      <c r="F19" s="4"/>
      <c r="G19" s="4"/>
    </row>
    <row r="20" ht="21" customHeight="1" spans="1:7">
      <c r="A20" s="4">
        <v>15</v>
      </c>
      <c r="B20" s="4" t="s">
        <v>40</v>
      </c>
      <c r="C20" s="4">
        <v>456</v>
      </c>
      <c r="D20" s="4" t="s">
        <v>13</v>
      </c>
      <c r="E20" s="4"/>
      <c r="F20" s="4">
        <f>C21*E21</f>
        <v>0</v>
      </c>
      <c r="G20" s="4"/>
    </row>
    <row r="21" ht="21" customHeight="1" spans="1:7">
      <c r="A21" s="4">
        <v>16</v>
      </c>
      <c r="B21" s="4" t="s">
        <v>41</v>
      </c>
      <c r="C21" s="4">
        <v>456</v>
      </c>
      <c r="D21" s="4" t="s">
        <v>13</v>
      </c>
      <c r="E21" s="4"/>
      <c r="F21" s="4">
        <f>C22*E22</f>
        <v>0</v>
      </c>
      <c r="G21" s="4"/>
    </row>
    <row r="22" ht="21" customHeight="1" spans="1:7">
      <c r="A22" s="4">
        <v>17</v>
      </c>
      <c r="B22" s="4" t="s">
        <v>42</v>
      </c>
      <c r="C22" s="4">
        <v>456</v>
      </c>
      <c r="D22" s="4" t="s">
        <v>13</v>
      </c>
      <c r="E22" s="4"/>
      <c r="F22" s="4"/>
      <c r="G22" s="4"/>
    </row>
    <row r="23" ht="21" customHeight="1" spans="1:7">
      <c r="A23" s="5" t="s">
        <v>32</v>
      </c>
      <c r="B23" s="5"/>
      <c r="C23" s="5"/>
      <c r="D23" s="5"/>
      <c r="E23" s="5"/>
      <c r="F23" s="5">
        <f>SUM(F13:F22)</f>
        <v>0</v>
      </c>
      <c r="G23" s="4"/>
    </row>
    <row r="24" ht="21" customHeight="1" spans="1:7">
      <c r="A24" s="4">
        <v>18</v>
      </c>
      <c r="B24" s="4" t="s">
        <v>43</v>
      </c>
      <c r="C24" s="4">
        <v>225.1</v>
      </c>
      <c r="D24" s="4" t="s">
        <v>11</v>
      </c>
      <c r="E24" s="4"/>
      <c r="F24" s="4">
        <f>C24*E24</f>
        <v>0</v>
      </c>
      <c r="G24" s="4"/>
    </row>
    <row r="25" ht="21" customHeight="1" spans="1:7">
      <c r="A25" s="4">
        <v>19</v>
      </c>
      <c r="B25" s="4" t="s">
        <v>44</v>
      </c>
      <c r="C25" s="4">
        <v>11.3</v>
      </c>
      <c r="D25" s="4" t="s">
        <v>11</v>
      </c>
      <c r="E25" s="4"/>
      <c r="F25" s="4">
        <f>C25*E25</f>
        <v>0</v>
      </c>
      <c r="G25" s="4"/>
    </row>
    <row r="26" ht="21" customHeight="1" spans="1:7">
      <c r="A26" s="5" t="s">
        <v>32</v>
      </c>
      <c r="B26" s="5"/>
      <c r="C26" s="5"/>
      <c r="D26" s="5"/>
      <c r="E26" s="5"/>
      <c r="F26" s="5">
        <f>SUM(F24:F25)</f>
        <v>0</v>
      </c>
      <c r="G26" s="4"/>
    </row>
    <row r="27" ht="21" customHeight="1" spans="1:7">
      <c r="A27" s="5" t="s">
        <v>21</v>
      </c>
      <c r="B27" s="5"/>
      <c r="C27" s="5"/>
      <c r="D27" s="5"/>
      <c r="E27" s="5"/>
      <c r="F27" s="5">
        <f>F12+F23+F26</f>
        <v>0</v>
      </c>
      <c r="G27" s="4"/>
    </row>
    <row r="28" ht="21" customHeight="1" spans="1:7">
      <c r="A28" s="5" t="s">
        <v>45</v>
      </c>
      <c r="B28" s="5"/>
      <c r="C28" s="5"/>
      <c r="D28" s="5"/>
      <c r="E28" s="6">
        <v>0.1</v>
      </c>
      <c r="F28" s="5">
        <f>F27*E28</f>
        <v>0</v>
      </c>
      <c r="G28" s="4"/>
    </row>
    <row r="29" ht="21" customHeight="1" spans="1:7">
      <c r="A29" s="7" t="s">
        <v>46</v>
      </c>
      <c r="B29" s="8"/>
      <c r="C29" s="5"/>
      <c r="D29" s="5"/>
      <c r="E29" s="5"/>
      <c r="F29" s="5">
        <f>SUM(F27:F28)</f>
        <v>0</v>
      </c>
      <c r="G29" s="4"/>
    </row>
    <row r="30" ht="32.8" customHeight="1" spans="1:7">
      <c r="A30" s="9" t="s">
        <v>47</v>
      </c>
      <c r="B30" s="10"/>
      <c r="C30" s="10"/>
      <c r="D30" s="10"/>
      <c r="E30" s="10"/>
      <c r="F30" s="10"/>
      <c r="G30" s="10"/>
    </row>
  </sheetData>
  <sheetProtection formatCells="0" insertHyperlinks="0" autoFilter="0"/>
  <mergeCells count="41">
    <mergeCell ref="A1:G1"/>
    <mergeCell ref="A2:G2"/>
    <mergeCell ref="H2:N2"/>
    <mergeCell ref="O2:U2"/>
    <mergeCell ref="V2:AB2"/>
    <mergeCell ref="AC2:AI2"/>
    <mergeCell ref="AJ2:AP2"/>
    <mergeCell ref="AQ2:AW2"/>
    <mergeCell ref="AX2:BD2"/>
    <mergeCell ref="BE2:BK2"/>
    <mergeCell ref="BL2:BR2"/>
    <mergeCell ref="BS2:BY2"/>
    <mergeCell ref="BZ2:CF2"/>
    <mergeCell ref="CG2:CM2"/>
    <mergeCell ref="CN2:CT2"/>
    <mergeCell ref="CU2:DA2"/>
    <mergeCell ref="DB2:DH2"/>
    <mergeCell ref="DI2:DO2"/>
    <mergeCell ref="DP2:DV2"/>
    <mergeCell ref="DW2:EC2"/>
    <mergeCell ref="ED2:EJ2"/>
    <mergeCell ref="EK2:EQ2"/>
    <mergeCell ref="ER2:EX2"/>
    <mergeCell ref="EY2:FE2"/>
    <mergeCell ref="FF2:FL2"/>
    <mergeCell ref="FM2:FS2"/>
    <mergeCell ref="FT2:FZ2"/>
    <mergeCell ref="GA2:GG2"/>
    <mergeCell ref="GH2:GN2"/>
    <mergeCell ref="GO2:GU2"/>
    <mergeCell ref="GV2:HB2"/>
    <mergeCell ref="HC2:HI2"/>
    <mergeCell ref="HJ2:HP2"/>
    <mergeCell ref="HQ2:HW2"/>
    <mergeCell ref="HX2:ID2"/>
    <mergeCell ref="IE2:IK2"/>
    <mergeCell ref="IL2:IR2"/>
    <mergeCell ref="IS2:IV2"/>
    <mergeCell ref="A3:G3"/>
    <mergeCell ref="A29:B29"/>
    <mergeCell ref="A30:G30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3.5"/>
  <sheetData/>
  <sheetProtection formatCells="0" insertHyperlinks="0" autoFilter="0"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4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/ a l l o w E d i t U s e r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WWO_wpscloud_20201203181343-656ea7108b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2018-08-24T03:55:00Z</dcterms:created>
  <dcterms:modified xsi:type="dcterms:W3CDTF">2020-12-15T01:54:22Z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10</vt:lpwstr>
  </property>
  <property fmtid="{D5CDD505-2E9C-101B-9397-08002B2CF9AE}" pid="3" name="KSOProductBuildVer">
    <vt:lpwstr>2052-11.1.0.10132</vt:lpwstr>
  </property>
</Properties>
</file>